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09" activeTab="0"/>
  </bookViews>
  <sheets>
    <sheet name="2016г." sheetId="1" r:id="rId1"/>
  </sheets>
  <definedNames/>
  <calcPr fullCalcOnLoad="1"/>
</workbook>
</file>

<file path=xl/sharedStrings.xml><?xml version="1.0" encoding="utf-8"?>
<sst xmlns="http://schemas.openxmlformats.org/spreadsheetml/2006/main" count="43" uniqueCount="28">
  <si>
    <t xml:space="preserve">Средства  Фонда </t>
  </si>
  <si>
    <t>Областной бюджет</t>
  </si>
  <si>
    <t>Сумма договора</t>
  </si>
  <si>
    <t>Всего</t>
  </si>
  <si>
    <t>в том числе:</t>
  </si>
  <si>
    <t>Средства  Фонда</t>
  </si>
  <si>
    <t xml:space="preserve">Областной бюджет </t>
  </si>
  <si>
    <t>Застройщик</t>
  </si>
  <si>
    <t>Дата гос. регистрации договора</t>
  </si>
  <si>
    <t>Цена за м²</t>
  </si>
  <si>
    <t>Дата заключения договора</t>
  </si>
  <si>
    <t>Бюджет МО на превышение цены 1 кв.м</t>
  </si>
  <si>
    <t>Приложение 3</t>
  </si>
  <si>
    <t xml:space="preserve">Договор долевого участия, обеспечивающий исполнение мероприятий </t>
  </si>
  <si>
    <t>Фактически перечислено Застройщику</t>
  </si>
  <si>
    <t>Дата передачи квартир</t>
  </si>
  <si>
    <t>к Соглашению № 23</t>
  </si>
  <si>
    <t>от 25 июня 2014 г.</t>
  </si>
  <si>
    <t>ООО "Победа"</t>
  </si>
  <si>
    <t>Глава муниципального образования                                                                     Глазунова Л.П.</t>
  </si>
  <si>
    <t>Оржицкое сельское поселение</t>
  </si>
  <si>
    <t>Кол. м² планируе-мых к расселению</t>
  </si>
  <si>
    <t>Кол. м² приобретае-мых у застройщика</t>
  </si>
  <si>
    <t>Бюджет МО
(обязатель-ное софинансирование)</t>
  </si>
  <si>
    <t>Бюджет МО на оплату дополнитель-ных метров</t>
  </si>
  <si>
    <t>(руб.)</t>
  </si>
  <si>
    <t>Исполнитель Черепянская О.Н., тел. 8 (81376) 57-646</t>
  </si>
  <si>
    <t>Отчет местной администрации МО Оржицкое сельское поселение МО Ломоносовский муниципальный район Ленинградской области по использованию средств этапа 2014 года региональной адресной программы «Переселение граждан из аварийного жилищного фонда на территории Ленинградской области в 2013-2017 годах»
по состоянию на 01 января 2017 года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</si>
</sst>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00"/>
    <numFmt numFmtId="174" formatCode="#,##0.0"/>
    <numFmt numFmtId="175" formatCode="[$-FC19]d\ mmmm\ yyyy\ &quot;г.&quot;"/>
    <numFmt numFmtId="176" formatCode="[$-419]mmmm\ yyyy;@"/>
    <numFmt numFmtId="177" formatCode="_(* #,##0.0_);_(* \(#,##0.0\);_(* &quot;-&quot;??_);_(@_)"/>
    <numFmt numFmtId="178" formatCode="_(* #,##0_);_(* \(#,##0\);_(* &quot;-&quot;??_);_(@_)"/>
    <numFmt numFmtId="179" formatCode="_(* #,##0.000_);_(* \(#,##0.000\);_(* &quot;-&quot;??_);_(@_)"/>
    <numFmt numFmtId="180" formatCode="#,##0.0000"/>
    <numFmt numFmtId="181" formatCode="#,##0.00000"/>
    <numFmt numFmtId="182" formatCode="_(* #,##0.0000_);_(* \(#,##0.0000\);_(* &quot;-&quot;??_);_(@_)"/>
    <numFmt numFmtId="183" formatCode="_-* #,##0.000_р_._-;\-* #,##0.000_р_._-;_-* &quot;-&quot;???_р_._-;_-@_-"/>
    <numFmt numFmtId="184" formatCode="dd\.mm\.yyyy"/>
    <numFmt numFmtId="185" formatCode="###\ ###\ ###\ ##0.00"/>
    <numFmt numFmtId="186" formatCode="#,##0.000000"/>
    <numFmt numFmtId="187" formatCode="0.000"/>
    <numFmt numFmtId="188" formatCode="0.00000"/>
    <numFmt numFmtId="189" formatCode="####\ ###\ ###\ ##0.00"/>
    <numFmt numFmtId="190" formatCode="#####\ ###\ ###\ ##0.00"/>
    <numFmt numFmtId="191" formatCode="######\ ###\ ###\ ##0.00"/>
    <numFmt numFmtId="192" formatCode="0.0"/>
    <numFmt numFmtId="193" formatCode="0.0000"/>
    <numFmt numFmtId="194" formatCode="#,##0.0000000"/>
    <numFmt numFmtId="195" formatCode="#,##0.00000000"/>
    <numFmt numFmtId="196" formatCode="#,##0.000000000"/>
    <numFmt numFmtId="197" formatCode="#,##0.0000000000"/>
    <numFmt numFmtId="198" formatCode="#,##0.00000000000"/>
    <numFmt numFmtId="199" formatCode="#,##0.000000000000"/>
    <numFmt numFmtId="200" formatCode="#,##0.0000000000000"/>
    <numFmt numFmtId="201" formatCode="#,##0.00000000000000"/>
    <numFmt numFmtId="202" formatCode="#,##0.000000000000000"/>
    <numFmt numFmtId="203" formatCode="#,##0.0000000000000000"/>
    <numFmt numFmtId="204" formatCode="#,##0.00000000000000000"/>
    <numFmt numFmtId="205" formatCode="#,##0.00000000000000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s>
  <fonts count="23">
    <font>
      <sz val="10"/>
      <name val="Arial"/>
      <family val="0"/>
    </font>
    <font>
      <sz val="8"/>
      <name val="Arial"/>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9"/>
      <color indexed="8"/>
      <name val="Times New Roman"/>
      <family val="1"/>
    </font>
    <font>
      <sz val="9"/>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52">
    <xf numFmtId="0" fontId="0" fillId="0" borderId="0" xfId="0" applyAlignment="1">
      <alignment/>
    </xf>
    <xf numFmtId="0" fontId="2" fillId="0" borderId="0" xfId="0" applyFont="1" applyAlignment="1">
      <alignment horizontal="center" vertical="center" wrapText="1"/>
    </xf>
    <xf numFmtId="173" fontId="2"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wrapText="1"/>
    </xf>
    <xf numFmtId="173" fontId="2" fillId="0" borderId="0" xfId="0" applyNumberFormat="1" applyFont="1" applyAlignment="1">
      <alignment horizontal="center" vertical="center" wrapText="1"/>
    </xf>
    <xf numFmtId="4" fontId="20" fillId="0" borderId="0" xfId="0" applyNumberFormat="1" applyFont="1" applyFill="1" applyAlignment="1">
      <alignment horizontal="center" vertical="center" wrapText="1"/>
    </xf>
    <xf numFmtId="173" fontId="20" fillId="0" borderId="0" xfId="0" applyNumberFormat="1" applyFont="1" applyAlignment="1">
      <alignment horizontal="center" vertical="center" wrapText="1"/>
    </xf>
    <xf numFmtId="0" fontId="20" fillId="0" borderId="0" xfId="0" applyFont="1" applyAlignment="1">
      <alignment horizontal="center" vertical="center" wrapText="1"/>
    </xf>
    <xf numFmtId="173" fontId="20" fillId="0" borderId="0" xfId="0" applyNumberFormat="1" applyFont="1" applyFill="1" applyAlignment="1">
      <alignment horizontal="right" vertical="center"/>
    </xf>
    <xf numFmtId="4" fontId="20" fillId="0" borderId="10" xfId="0" applyNumberFormat="1" applyFont="1" applyBorder="1" applyAlignment="1">
      <alignment horizontal="center" vertical="center" wrapText="1"/>
    </xf>
    <xf numFmtId="173" fontId="20" fillId="0" borderId="10" xfId="0" applyNumberFormat="1" applyFont="1" applyFill="1" applyBorder="1" applyAlignment="1">
      <alignment horizontal="center" vertical="center" wrapText="1"/>
    </xf>
    <xf numFmtId="173" fontId="20" fillId="0" borderId="10" xfId="0" applyNumberFormat="1" applyFont="1" applyBorder="1" applyAlignment="1">
      <alignment horizontal="center" vertical="center" wrapText="1"/>
    </xf>
    <xf numFmtId="4" fontId="20" fillId="0" borderId="10" xfId="0" applyNumberFormat="1"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174" fontId="20" fillId="0" borderId="10" xfId="0" applyNumberFormat="1" applyFont="1" applyFill="1" applyBorder="1" applyAlignment="1">
      <alignment horizontal="center" vertical="center" wrapText="1"/>
    </xf>
    <xf numFmtId="0" fontId="21" fillId="0" borderId="0" xfId="0" applyFont="1" applyAlignment="1">
      <alignment horizontal="left"/>
    </xf>
    <xf numFmtId="0" fontId="21" fillId="0" borderId="0" xfId="0" applyFont="1" applyAlignment="1">
      <alignment/>
    </xf>
    <xf numFmtId="0" fontId="22" fillId="0" borderId="0" xfId="0" applyFont="1" applyAlignment="1">
      <alignment/>
    </xf>
    <xf numFmtId="174" fontId="20" fillId="0" borderId="0" xfId="0" applyNumberFormat="1" applyFont="1" applyFill="1" applyBorder="1" applyAlignment="1">
      <alignment horizontal="center" vertical="center" wrapText="1"/>
    </xf>
    <xf numFmtId="173" fontId="20" fillId="0" borderId="11" xfId="0" applyNumberFormat="1" applyFont="1" applyFill="1" applyBorder="1" applyAlignment="1">
      <alignment horizontal="center" vertical="center" wrapText="1"/>
    </xf>
    <xf numFmtId="14" fontId="20" fillId="0" borderId="12" xfId="0" applyNumberFormat="1" applyFont="1" applyFill="1" applyBorder="1" applyAlignment="1">
      <alignment horizontal="center" vertical="center" wrapText="1"/>
    </xf>
    <xf numFmtId="174" fontId="20" fillId="0" borderId="12" xfId="0" applyNumberFormat="1" applyFont="1" applyFill="1" applyBorder="1" applyAlignment="1">
      <alignment horizontal="center" vertical="center" wrapText="1"/>
    </xf>
    <xf numFmtId="174" fontId="20" fillId="0" borderId="13"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173" fontId="20" fillId="24" borderId="0" xfId="0" applyNumberFormat="1" applyFont="1" applyFill="1" applyAlignment="1">
      <alignment vertical="center" wrapText="1"/>
    </xf>
    <xf numFmtId="0" fontId="20" fillId="24" borderId="0" xfId="0" applyFont="1" applyFill="1" applyAlignment="1">
      <alignment horizontal="center" vertical="center" wrapText="1"/>
    </xf>
    <xf numFmtId="173" fontId="20" fillId="24" borderId="0" xfId="0" applyNumberFormat="1" applyFont="1" applyFill="1" applyAlignment="1">
      <alignment horizontal="right" vertical="center"/>
    </xf>
    <xf numFmtId="0" fontId="20" fillId="24" borderId="0" xfId="0" applyNumberFormat="1" applyFont="1" applyFill="1" applyAlignment="1">
      <alignment vertical="center" wrapText="1"/>
    </xf>
    <xf numFmtId="173" fontId="20" fillId="24" borderId="0" xfId="0" applyNumberFormat="1" applyFont="1" applyFill="1" applyAlignment="1">
      <alignment horizontal="center" vertical="center" wrapText="1"/>
    </xf>
    <xf numFmtId="4" fontId="20" fillId="24" borderId="0" xfId="0" applyNumberFormat="1" applyFont="1" applyFill="1" applyAlignment="1">
      <alignment horizontal="center" vertical="center" wrapText="1"/>
    </xf>
    <xf numFmtId="4" fontId="20" fillId="24" borderId="14" xfId="0" applyNumberFormat="1" applyFont="1" applyFill="1" applyBorder="1" applyAlignment="1">
      <alignment vertical="center" wrapText="1"/>
    </xf>
    <xf numFmtId="4" fontId="20" fillId="24" borderId="14" xfId="0" applyNumberFormat="1" applyFont="1" applyFill="1" applyBorder="1" applyAlignment="1">
      <alignment horizontal="center" vertical="center" wrapText="1"/>
    </xf>
    <xf numFmtId="173" fontId="20" fillId="24" borderId="10" xfId="0" applyNumberFormat="1" applyFont="1" applyFill="1" applyBorder="1" applyAlignment="1">
      <alignment horizontal="center" vertical="center" wrapText="1"/>
    </xf>
    <xf numFmtId="4" fontId="20" fillId="24" borderId="10" xfId="0" applyNumberFormat="1" applyFont="1" applyFill="1" applyBorder="1" applyAlignment="1">
      <alignment horizontal="center" vertical="center" wrapText="1"/>
    </xf>
    <xf numFmtId="4" fontId="20" fillId="24" borderId="0" xfId="0" applyNumberFormat="1" applyFont="1" applyFill="1" applyBorder="1" applyAlignment="1">
      <alignment horizontal="center" vertical="center" wrapText="1"/>
    </xf>
    <xf numFmtId="173" fontId="2" fillId="24" borderId="0" xfId="0" applyNumberFormat="1" applyFont="1" applyFill="1" applyAlignment="1">
      <alignment horizontal="center" vertical="center" wrapText="1"/>
    </xf>
    <xf numFmtId="4" fontId="2" fillId="24" borderId="0" xfId="0" applyNumberFormat="1" applyFont="1" applyFill="1" applyAlignment="1">
      <alignment horizontal="center" vertical="center" wrapText="1"/>
    </xf>
    <xf numFmtId="0" fontId="2" fillId="24" borderId="0" xfId="0" applyFont="1" applyFill="1" applyAlignment="1">
      <alignment horizontal="center" vertical="center" wrapText="1"/>
    </xf>
    <xf numFmtId="4" fontId="20" fillId="0" borderId="11" xfId="0" applyNumberFormat="1" applyFont="1" applyFill="1" applyBorder="1" applyAlignment="1">
      <alignment horizontal="center" vertical="center" wrapText="1"/>
    </xf>
    <xf numFmtId="4" fontId="20" fillId="0" borderId="12" xfId="0" applyNumberFormat="1"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173" fontId="20" fillId="0" borderId="10"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182" fontId="20" fillId="0" borderId="10" xfId="58"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 fontId="20" fillId="24" borderId="11" xfId="0" applyNumberFormat="1" applyFont="1" applyFill="1" applyBorder="1" applyAlignment="1">
      <alignment horizontal="center" vertical="center" wrapText="1"/>
    </xf>
    <xf numFmtId="4" fontId="20" fillId="24" borderId="12" xfId="0" applyNumberFormat="1" applyFont="1" applyFill="1" applyBorder="1" applyAlignment="1">
      <alignment horizontal="center" vertical="center" wrapText="1"/>
    </xf>
    <xf numFmtId="4" fontId="20" fillId="24" borderId="13" xfId="0" applyNumberFormat="1" applyFont="1" applyFill="1" applyBorder="1" applyAlignment="1">
      <alignment horizontal="center" vertical="center" wrapText="1"/>
    </xf>
    <xf numFmtId="173" fontId="20" fillId="24"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4" fontId="20"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view="pageBreakPreview" zoomScaleSheetLayoutView="100" zoomScalePageLayoutView="0" workbookViewId="0" topLeftCell="A1">
      <selection activeCell="I13" sqref="I13"/>
    </sheetView>
  </sheetViews>
  <sheetFormatPr defaultColWidth="9.140625" defaultRowHeight="12.75"/>
  <cols>
    <col min="1" max="7" width="10.00390625" style="3" customWidth="1"/>
    <col min="8" max="13" width="10.00390625" style="4" customWidth="1"/>
    <col min="14" max="14" width="10.00390625" style="2" hidden="1" customWidth="1"/>
    <col min="15" max="17" width="10.00390625" style="3" hidden="1" customWidth="1"/>
    <col min="18" max="19" width="10.00390625" style="1" hidden="1" customWidth="1"/>
    <col min="20" max="16384" width="9.140625" style="1" customWidth="1"/>
  </cols>
  <sheetData>
    <row r="1" spans="1:19" s="7" customFormat="1" ht="12" customHeight="1">
      <c r="A1" s="5"/>
      <c r="B1" s="5"/>
      <c r="C1" s="5"/>
      <c r="D1" s="5"/>
      <c r="E1" s="5"/>
      <c r="F1" s="5"/>
      <c r="G1" s="5"/>
      <c r="H1" s="6"/>
      <c r="I1" s="6"/>
      <c r="J1" s="6"/>
      <c r="K1" s="6"/>
      <c r="M1" s="8" t="s">
        <v>12</v>
      </c>
      <c r="N1" s="24"/>
      <c r="O1" s="24"/>
      <c r="P1" s="24"/>
      <c r="Q1" s="24"/>
      <c r="R1" s="25"/>
      <c r="S1" s="26" t="s">
        <v>12</v>
      </c>
    </row>
    <row r="2" spans="1:19" s="7" customFormat="1" ht="12" customHeight="1">
      <c r="A2" s="5"/>
      <c r="B2" s="5"/>
      <c r="C2" s="5"/>
      <c r="D2" s="5"/>
      <c r="E2" s="5"/>
      <c r="F2" s="5"/>
      <c r="G2" s="5"/>
      <c r="H2" s="6"/>
      <c r="I2" s="6"/>
      <c r="J2" s="6"/>
      <c r="K2" s="6"/>
      <c r="M2" s="8" t="s">
        <v>16</v>
      </c>
      <c r="N2" s="24"/>
      <c r="O2" s="24"/>
      <c r="P2" s="24"/>
      <c r="Q2" s="24"/>
      <c r="R2" s="25"/>
      <c r="S2" s="26" t="s">
        <v>16</v>
      </c>
    </row>
    <row r="3" spans="1:19" s="7" customFormat="1" ht="12" customHeight="1">
      <c r="A3" s="5"/>
      <c r="B3" s="5"/>
      <c r="C3" s="5"/>
      <c r="D3" s="5"/>
      <c r="E3" s="5"/>
      <c r="F3" s="5"/>
      <c r="G3" s="5"/>
      <c r="H3" s="6"/>
      <c r="I3" s="6"/>
      <c r="J3" s="6"/>
      <c r="K3" s="6"/>
      <c r="M3" s="8" t="s">
        <v>17</v>
      </c>
      <c r="N3" s="24"/>
      <c r="O3" s="24"/>
      <c r="P3" s="24"/>
      <c r="Q3" s="24"/>
      <c r="R3" s="25"/>
      <c r="S3" s="26" t="s">
        <v>17</v>
      </c>
    </row>
    <row r="4" spans="1:19" s="7" customFormat="1" ht="46.5" customHeight="1">
      <c r="A4" s="42" t="s">
        <v>27</v>
      </c>
      <c r="B4" s="42"/>
      <c r="C4" s="42"/>
      <c r="D4" s="42"/>
      <c r="E4" s="42"/>
      <c r="F4" s="42"/>
      <c r="G4" s="42"/>
      <c r="H4" s="42"/>
      <c r="I4" s="42"/>
      <c r="J4" s="42"/>
      <c r="K4" s="42"/>
      <c r="L4" s="42"/>
      <c r="M4" s="42"/>
      <c r="N4" s="27"/>
      <c r="O4" s="27"/>
      <c r="P4" s="27"/>
      <c r="Q4" s="27"/>
      <c r="R4" s="27"/>
      <c r="S4" s="27"/>
    </row>
    <row r="5" spans="1:19" s="7" customFormat="1" ht="12" customHeight="1">
      <c r="A5" s="5"/>
      <c r="B5" s="5"/>
      <c r="C5" s="5"/>
      <c r="D5" s="5"/>
      <c r="E5" s="5"/>
      <c r="F5" s="5"/>
      <c r="G5" s="5"/>
      <c r="H5" s="6"/>
      <c r="I5" s="6"/>
      <c r="J5" s="6"/>
      <c r="K5" s="6"/>
      <c r="L5" s="6"/>
      <c r="M5" s="6"/>
      <c r="N5" s="28"/>
      <c r="O5" s="29"/>
      <c r="P5" s="30"/>
      <c r="Q5" s="30"/>
      <c r="R5" s="25"/>
      <c r="S5" s="31" t="s">
        <v>25</v>
      </c>
    </row>
    <row r="6" spans="1:19" s="7" customFormat="1" ht="10.5" customHeight="1">
      <c r="A6" s="50" t="s">
        <v>13</v>
      </c>
      <c r="B6" s="50"/>
      <c r="C6" s="50"/>
      <c r="D6" s="50"/>
      <c r="E6" s="50"/>
      <c r="F6" s="50"/>
      <c r="G6" s="50"/>
      <c r="H6" s="50"/>
      <c r="I6" s="50"/>
      <c r="J6" s="50"/>
      <c r="K6" s="50"/>
      <c r="L6" s="50"/>
      <c r="M6" s="50"/>
      <c r="N6" s="46" t="s">
        <v>14</v>
      </c>
      <c r="O6" s="47"/>
      <c r="P6" s="47"/>
      <c r="Q6" s="47"/>
      <c r="R6" s="47"/>
      <c r="S6" s="48"/>
    </row>
    <row r="7" spans="1:19" s="7" customFormat="1" ht="10.5" customHeight="1">
      <c r="A7" s="43" t="s">
        <v>7</v>
      </c>
      <c r="B7" s="43" t="s">
        <v>10</v>
      </c>
      <c r="C7" s="43" t="s">
        <v>8</v>
      </c>
      <c r="D7" s="44" t="s">
        <v>15</v>
      </c>
      <c r="E7" s="43" t="s">
        <v>21</v>
      </c>
      <c r="F7" s="43" t="s">
        <v>22</v>
      </c>
      <c r="G7" s="43" t="s">
        <v>9</v>
      </c>
      <c r="H7" s="51" t="s">
        <v>2</v>
      </c>
      <c r="I7" s="51"/>
      <c r="J7" s="51"/>
      <c r="K7" s="51"/>
      <c r="L7" s="50"/>
      <c r="M7" s="50"/>
      <c r="N7" s="49" t="s">
        <v>3</v>
      </c>
      <c r="O7" s="46" t="s">
        <v>4</v>
      </c>
      <c r="P7" s="47"/>
      <c r="Q7" s="47"/>
      <c r="R7" s="47"/>
      <c r="S7" s="48"/>
    </row>
    <row r="8" spans="1:19" s="7" customFormat="1" ht="60">
      <c r="A8" s="43"/>
      <c r="B8" s="43"/>
      <c r="C8" s="43"/>
      <c r="D8" s="45"/>
      <c r="E8" s="43"/>
      <c r="F8" s="43"/>
      <c r="G8" s="43"/>
      <c r="H8" s="11" t="s">
        <v>3</v>
      </c>
      <c r="I8" s="12" t="s">
        <v>5</v>
      </c>
      <c r="J8" s="12" t="s">
        <v>6</v>
      </c>
      <c r="K8" s="12" t="s">
        <v>23</v>
      </c>
      <c r="L8" s="11" t="s">
        <v>24</v>
      </c>
      <c r="M8" s="11" t="s">
        <v>11</v>
      </c>
      <c r="N8" s="49"/>
      <c r="O8" s="33" t="s">
        <v>0</v>
      </c>
      <c r="P8" s="33" t="s">
        <v>1</v>
      </c>
      <c r="Q8" s="33" t="s">
        <v>23</v>
      </c>
      <c r="R8" s="32" t="s">
        <v>24</v>
      </c>
      <c r="S8" s="32" t="s">
        <v>11</v>
      </c>
    </row>
    <row r="9" spans="1:19" s="7" customFormat="1" ht="24">
      <c r="A9" s="10" t="s">
        <v>18</v>
      </c>
      <c r="B9" s="13">
        <v>41976</v>
      </c>
      <c r="C9" s="13">
        <v>42086</v>
      </c>
      <c r="D9" s="13"/>
      <c r="E9" s="14">
        <v>308.5</v>
      </c>
      <c r="F9" s="14">
        <v>339.9</v>
      </c>
      <c r="G9" s="14">
        <v>36430</v>
      </c>
      <c r="H9" s="12">
        <f>SUM(I9:M9)</f>
        <v>12382557</v>
      </c>
      <c r="I9" s="12">
        <v>0</v>
      </c>
      <c r="J9" s="12">
        <v>6667492.12</v>
      </c>
      <c r="K9" s="12">
        <v>4571162.88</v>
      </c>
      <c r="L9" s="12">
        <v>1143902</v>
      </c>
      <c r="M9" s="12">
        <v>0</v>
      </c>
      <c r="N9" s="33">
        <f>SUM(O9:S9)</f>
        <v>9286917.75</v>
      </c>
      <c r="O9" s="33">
        <v>0</v>
      </c>
      <c r="P9" s="33">
        <v>5000619.08</v>
      </c>
      <c r="Q9" s="33">
        <v>3428372.17</v>
      </c>
      <c r="R9" s="33">
        <v>857926.5</v>
      </c>
      <c r="S9" s="33">
        <v>0</v>
      </c>
    </row>
    <row r="10" spans="1:19" s="7" customFormat="1" ht="12">
      <c r="A10" s="19"/>
      <c r="B10" s="20"/>
      <c r="C10" s="20"/>
      <c r="D10" s="20"/>
      <c r="E10" s="21"/>
      <c r="F10" s="22"/>
      <c r="G10" s="18"/>
      <c r="H10" s="23"/>
      <c r="I10" s="23"/>
      <c r="J10" s="23"/>
      <c r="K10" s="23"/>
      <c r="L10" s="23"/>
      <c r="M10" s="23"/>
      <c r="N10" s="34"/>
      <c r="O10" s="34"/>
      <c r="P10" s="34"/>
      <c r="Q10" s="34"/>
      <c r="R10" s="34"/>
      <c r="S10" s="34"/>
    </row>
    <row r="11" spans="1:19" s="7" customFormat="1" ht="12" customHeight="1">
      <c r="A11" s="38" t="s">
        <v>14</v>
      </c>
      <c r="B11" s="39"/>
      <c r="C11" s="39"/>
      <c r="D11" s="39"/>
      <c r="E11" s="39"/>
      <c r="F11" s="40"/>
      <c r="G11" s="5"/>
      <c r="H11" s="6"/>
      <c r="I11" s="6"/>
      <c r="J11" s="6"/>
      <c r="K11" s="6"/>
      <c r="L11" s="6"/>
      <c r="M11" s="6"/>
      <c r="N11" s="28"/>
      <c r="O11" s="29"/>
      <c r="P11" s="29"/>
      <c r="Q11" s="29"/>
      <c r="R11" s="25"/>
      <c r="S11" s="25"/>
    </row>
    <row r="12" spans="1:19" s="7" customFormat="1" ht="12" customHeight="1">
      <c r="A12" s="41" t="s">
        <v>3</v>
      </c>
      <c r="B12" s="38" t="s">
        <v>4</v>
      </c>
      <c r="C12" s="39"/>
      <c r="D12" s="39"/>
      <c r="E12" s="39"/>
      <c r="F12" s="40"/>
      <c r="G12" s="15"/>
      <c r="H12" s="15"/>
      <c r="I12" s="15"/>
      <c r="J12" s="6"/>
      <c r="K12" s="6"/>
      <c r="L12" s="6"/>
      <c r="M12" s="6"/>
      <c r="N12" s="28"/>
      <c r="O12" s="29"/>
      <c r="P12" s="29"/>
      <c r="Q12" s="29"/>
      <c r="R12" s="25"/>
      <c r="S12" s="25"/>
    </row>
    <row r="13" spans="1:19" s="7" customFormat="1" ht="60.75" customHeight="1">
      <c r="A13" s="41"/>
      <c r="B13" s="12" t="s">
        <v>0</v>
      </c>
      <c r="C13" s="12" t="s">
        <v>1</v>
      </c>
      <c r="D13" s="12" t="s">
        <v>23</v>
      </c>
      <c r="E13" s="11" t="s">
        <v>24</v>
      </c>
      <c r="F13" s="11" t="s">
        <v>11</v>
      </c>
      <c r="G13" s="15"/>
      <c r="H13" s="17"/>
      <c r="I13" s="17"/>
      <c r="J13" s="6"/>
      <c r="K13" s="6"/>
      <c r="L13" s="6"/>
      <c r="M13" s="6"/>
      <c r="N13" s="28"/>
      <c r="O13" s="29"/>
      <c r="P13" s="29"/>
      <c r="Q13" s="29"/>
      <c r="R13" s="25"/>
      <c r="S13" s="25"/>
    </row>
    <row r="14" spans="1:19" s="7" customFormat="1" ht="12" customHeight="1">
      <c r="A14" s="12">
        <f>SUM(B14:F14)</f>
        <v>12382557</v>
      </c>
      <c r="B14" s="12">
        <v>0</v>
      </c>
      <c r="C14" s="12">
        <v>6667492.12</v>
      </c>
      <c r="D14" s="12">
        <v>4571162.88</v>
      </c>
      <c r="E14" s="12">
        <v>1143902</v>
      </c>
      <c r="F14" s="9">
        <v>0</v>
      </c>
      <c r="G14" s="15"/>
      <c r="H14" s="17"/>
      <c r="I14" s="17"/>
      <c r="J14" s="6"/>
      <c r="K14" s="6"/>
      <c r="L14" s="6"/>
      <c r="M14" s="6"/>
      <c r="N14" s="28"/>
      <c r="O14" s="29"/>
      <c r="P14" s="29"/>
      <c r="Q14" s="29"/>
      <c r="R14" s="25"/>
      <c r="S14" s="25"/>
    </row>
    <row r="15" spans="1:19" s="7" customFormat="1" ht="12" customHeight="1">
      <c r="A15" s="5"/>
      <c r="B15" s="5"/>
      <c r="C15" s="5"/>
      <c r="D15" s="5"/>
      <c r="E15" s="5"/>
      <c r="F15" s="5"/>
      <c r="G15" s="15"/>
      <c r="H15" s="15"/>
      <c r="I15" s="15"/>
      <c r="J15" s="6"/>
      <c r="K15" s="6"/>
      <c r="L15" s="6"/>
      <c r="M15" s="6"/>
      <c r="N15" s="28"/>
      <c r="O15" s="29"/>
      <c r="P15" s="29"/>
      <c r="Q15" s="29"/>
      <c r="R15" s="25"/>
      <c r="S15" s="25"/>
    </row>
    <row r="16" spans="1:19" ht="12">
      <c r="A16" s="15" t="s">
        <v>19</v>
      </c>
      <c r="B16" s="15"/>
      <c r="C16" s="15"/>
      <c r="D16" s="15"/>
      <c r="E16" s="15"/>
      <c r="F16" s="15"/>
      <c r="N16" s="35"/>
      <c r="O16" s="36"/>
      <c r="P16" s="36"/>
      <c r="Q16" s="36"/>
      <c r="R16" s="37"/>
      <c r="S16" s="37"/>
    </row>
    <row r="17" spans="1:19" ht="12">
      <c r="A17" s="16" t="s">
        <v>20</v>
      </c>
      <c r="B17" s="16"/>
      <c r="C17" s="16"/>
      <c r="D17" s="15"/>
      <c r="E17" s="15"/>
      <c r="F17" s="15"/>
      <c r="N17" s="35"/>
      <c r="O17" s="36"/>
      <c r="P17" s="36"/>
      <c r="Q17" s="36"/>
      <c r="R17" s="37"/>
      <c r="S17" s="37"/>
    </row>
    <row r="18" spans="1:19" ht="12">
      <c r="A18" s="16"/>
      <c r="B18" s="16"/>
      <c r="C18" s="16"/>
      <c r="D18" s="15"/>
      <c r="E18" s="15"/>
      <c r="F18" s="15"/>
      <c r="N18" s="35"/>
      <c r="O18" s="36"/>
      <c r="P18" s="36"/>
      <c r="Q18" s="36"/>
      <c r="R18" s="37"/>
      <c r="S18" s="37"/>
    </row>
    <row r="19" spans="1:19" ht="12">
      <c r="A19" s="15" t="s">
        <v>26</v>
      </c>
      <c r="B19" s="15"/>
      <c r="C19" s="15"/>
      <c r="D19" s="15"/>
      <c r="E19" s="15"/>
      <c r="F19" s="15"/>
      <c r="N19" s="35"/>
      <c r="O19" s="36"/>
      <c r="P19" s="36"/>
      <c r="Q19" s="36"/>
      <c r="R19" s="37"/>
      <c r="S19" s="37"/>
    </row>
  </sheetData>
  <sheetProtection/>
  <mergeCells count="16">
    <mergeCell ref="N6:S6"/>
    <mergeCell ref="O7:S7"/>
    <mergeCell ref="G7:G8"/>
    <mergeCell ref="N7:N8"/>
    <mergeCell ref="A6:M6"/>
    <mergeCell ref="C7:C8"/>
    <mergeCell ref="E7:E8"/>
    <mergeCell ref="H7:M7"/>
    <mergeCell ref="A11:F11"/>
    <mergeCell ref="A12:A13"/>
    <mergeCell ref="B12:F12"/>
    <mergeCell ref="A4:M4"/>
    <mergeCell ref="A7:A8"/>
    <mergeCell ref="B7:B8"/>
    <mergeCell ref="F7:F8"/>
    <mergeCell ref="D7:D8"/>
  </mergeCells>
  <printOptions horizontalCentered="1"/>
  <pageMargins left="0.7874015748031497"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oper1</cp:lastModifiedBy>
  <cp:lastPrinted>2017-01-25T08:50:24Z</cp:lastPrinted>
  <dcterms:created xsi:type="dcterms:W3CDTF">1996-10-08T23:32:33Z</dcterms:created>
  <dcterms:modified xsi:type="dcterms:W3CDTF">2017-03-03T07:03:25Z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220840607</vt:i4>
  </property>
  <property fmtid="{D5CDD505-2E9C-101B-9397-08002B2CF9AE}" pid="3" name="_EmailSubject">
    <vt:lpwstr>для Михайловой Е.А. 185-ФЗ</vt:lpwstr>
  </property>
  <property fmtid="{D5CDD505-2E9C-101B-9397-08002B2CF9AE}" pid="4" name="_AuthorEmail">
    <vt:lpwstr>of.kb@lenreg.ru</vt:lpwstr>
  </property>
  <property fmtid="{D5CDD505-2E9C-101B-9397-08002B2CF9AE}" pid="5" name="_AuthorEmailDisplayName">
    <vt:lpwstr>of.kb@lenreg.ru</vt:lpwstr>
  </property>
  <property fmtid="{D5CDD505-2E9C-101B-9397-08002B2CF9AE}" pid="6" name="_ReviewingToolsShownOnce">
    <vt:lpwstr/>
  </property>
</Properties>
</file>