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609" activeTab="0"/>
  </bookViews>
  <sheets>
    <sheet name="2016г." sheetId="1" r:id="rId1"/>
  </sheets>
  <definedNames/>
  <calcPr fullCalcOnLoad="1"/>
</workbook>
</file>

<file path=xl/sharedStrings.xml><?xml version="1.0" encoding="utf-8"?>
<sst xmlns="http://schemas.openxmlformats.org/spreadsheetml/2006/main" count="43" uniqueCount="28">
  <si>
    <t xml:space="preserve">Средства  Фонда </t>
  </si>
  <si>
    <t>Областной бюджет</t>
  </si>
  <si>
    <t>Сумма договора</t>
  </si>
  <si>
    <t>Всего</t>
  </si>
  <si>
    <t>в том числе:</t>
  </si>
  <si>
    <t>Средства  Фонда</t>
  </si>
  <si>
    <t xml:space="preserve">Областной бюджет </t>
  </si>
  <si>
    <t>Застройщик</t>
  </si>
  <si>
    <t>Дата гос. регистрации договора</t>
  </si>
  <si>
    <t>Цена за м²</t>
  </si>
  <si>
    <t>Дата заключения договора</t>
  </si>
  <si>
    <t>Бюджет МО на превышение цены 1 кв.м</t>
  </si>
  <si>
    <t>Приложение 3</t>
  </si>
  <si>
    <t xml:space="preserve">Договор долевого участия, обеспечивающий исполнение мероприятий </t>
  </si>
  <si>
    <t>Фактически перечислено Застройщику</t>
  </si>
  <si>
    <t>Дата передачи квартир</t>
  </si>
  <si>
    <t>к Соглашению № 23</t>
  </si>
  <si>
    <t>от 25 июня 2014 г.</t>
  </si>
  <si>
    <t>ООО "Победа"</t>
  </si>
  <si>
    <t>Глава муниципального образования                                                                     Глазунова Л.П.</t>
  </si>
  <si>
    <t>Оржицкое сельское поселение</t>
  </si>
  <si>
    <t>Кол. м² планируе-мых к расселению</t>
  </si>
  <si>
    <t>Кол. м² приобретае-мых у застройщика</t>
  </si>
  <si>
    <t>Бюджет МО
(обязатель-ное софинансирование)</t>
  </si>
  <si>
    <t>Бюджет МО на оплату дополнитель-ных метров</t>
  </si>
  <si>
    <t>(руб.)</t>
  </si>
  <si>
    <t>Исполнитель Черепянская О.Н., тел. 8 (81376) 57-646</t>
  </si>
  <si>
    <t>Отчет местной администрации МО Оржицкое сельское поселение МО Ломоносовский муниципальный район Ленинградской области по использованию средств этапа 2014 года региональной адресной программы «Переселение граждан из аварийного жилищного фонда на территории Ленинградской области в 2013-2017 годах»
по состоянию на 01 июля 2016 года</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</si>
</sst>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
    <numFmt numFmtId="173" formatCode="#,##0.000"/>
    <numFmt numFmtId="174" formatCode="#,##0.0"/>
    <numFmt numFmtId="175" formatCode="[$-FC19]d\ mmmm\ yyyy\ &quot;г.&quot;"/>
    <numFmt numFmtId="176" formatCode="[$-419]mmmm\ yyyy;@"/>
    <numFmt numFmtId="177" formatCode="_(* #,##0.0_);_(* \(#,##0.0\);_(* &quot;-&quot;??_);_(@_)"/>
    <numFmt numFmtId="178" formatCode="_(* #,##0_);_(* \(#,##0\);_(* &quot;-&quot;??_);_(@_)"/>
    <numFmt numFmtId="179" formatCode="_(* #,##0.000_);_(* \(#,##0.000\);_(* &quot;-&quot;??_);_(@_)"/>
    <numFmt numFmtId="180" formatCode="#,##0.0000"/>
    <numFmt numFmtId="181" formatCode="#,##0.00000"/>
    <numFmt numFmtId="182" formatCode="_(* #,##0.0000_);_(* \(#,##0.0000\);_(* &quot;-&quot;??_);_(@_)"/>
    <numFmt numFmtId="183" formatCode="_-* #,##0.000_р_._-;\-* #,##0.000_р_._-;_-* &quot;-&quot;???_р_._-;_-@_-"/>
    <numFmt numFmtId="184" formatCode="dd\.mm\.yyyy"/>
    <numFmt numFmtId="185" formatCode="###\ ###\ ###\ ##0.00"/>
    <numFmt numFmtId="186" formatCode="#,##0.000000"/>
    <numFmt numFmtId="187" formatCode="0.000"/>
    <numFmt numFmtId="188" formatCode="0.00000"/>
    <numFmt numFmtId="189" formatCode="####\ ###\ ###\ ##0.00"/>
    <numFmt numFmtId="190" formatCode="#####\ ###\ ###\ ##0.00"/>
    <numFmt numFmtId="191" formatCode="######\ ###\ ###\ ##0.00"/>
    <numFmt numFmtId="192" formatCode="0.0"/>
    <numFmt numFmtId="193" formatCode="0.0000"/>
    <numFmt numFmtId="194" formatCode="#,##0.0000000"/>
    <numFmt numFmtId="195" formatCode="#,##0.00000000"/>
    <numFmt numFmtId="196" formatCode="#,##0.000000000"/>
    <numFmt numFmtId="197" formatCode="#,##0.0000000000"/>
    <numFmt numFmtId="198" formatCode="#,##0.00000000000"/>
    <numFmt numFmtId="199" formatCode="#,##0.000000000000"/>
    <numFmt numFmtId="200" formatCode="#,##0.0000000000000"/>
    <numFmt numFmtId="201" formatCode="#,##0.00000000000000"/>
    <numFmt numFmtId="202" formatCode="#,##0.000000000000000"/>
    <numFmt numFmtId="203" formatCode="#,##0.0000000000000000"/>
    <numFmt numFmtId="204" formatCode="#,##0.00000000000000000"/>
    <numFmt numFmtId="205" formatCode="#,##0.000000000000000000"/>
  </numFmts>
  <fonts count="23">
    <font>
      <sz val="10"/>
      <name val="Arial"/>
      <family val="0"/>
    </font>
    <font>
      <sz val="8"/>
      <name val="Arial"/>
      <family val="0"/>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
      <sz val="9"/>
      <color indexed="8"/>
      <name val="Times New Roman"/>
      <family val="1"/>
    </font>
    <font>
      <sz val="9"/>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52">
    <xf numFmtId="0" fontId="0" fillId="0" borderId="0" xfId="0" applyAlignment="1">
      <alignment/>
    </xf>
    <xf numFmtId="0" fontId="2" fillId="0" borderId="0" xfId="0" applyFont="1" applyAlignment="1">
      <alignment horizontal="center" vertical="center" wrapText="1"/>
    </xf>
    <xf numFmtId="173" fontId="2" fillId="0" borderId="0" xfId="0" applyNumberFormat="1" applyFont="1" applyFill="1" applyAlignment="1">
      <alignment horizontal="center" vertical="center" wrapText="1"/>
    </xf>
    <xf numFmtId="4" fontId="2" fillId="0" borderId="0" xfId="0" applyNumberFormat="1" applyFont="1" applyFill="1" applyAlignment="1">
      <alignment horizontal="center" vertical="center" wrapText="1"/>
    </xf>
    <xf numFmtId="173" fontId="2" fillId="0" borderId="0" xfId="0" applyNumberFormat="1" applyFont="1" applyAlignment="1">
      <alignment horizontal="center" vertical="center" wrapText="1"/>
    </xf>
    <xf numFmtId="4" fontId="20" fillId="0" borderId="0" xfId="0" applyNumberFormat="1" applyFont="1" applyFill="1" applyAlignment="1">
      <alignment horizontal="center" vertical="center" wrapText="1"/>
    </xf>
    <xf numFmtId="173" fontId="20" fillId="0" borderId="0" xfId="0" applyNumberFormat="1" applyFont="1" applyAlignment="1">
      <alignment horizontal="center" vertical="center" wrapText="1"/>
    </xf>
    <xf numFmtId="0" fontId="20" fillId="0" borderId="0" xfId="0" applyFont="1" applyAlignment="1">
      <alignment horizontal="center" vertical="center" wrapText="1"/>
    </xf>
    <xf numFmtId="173" fontId="20" fillId="0" borderId="0" xfId="0" applyNumberFormat="1" applyFont="1" applyFill="1" applyAlignment="1">
      <alignment horizontal="right" vertical="center"/>
    </xf>
    <xf numFmtId="4" fontId="20" fillId="0" borderId="10" xfId="0" applyNumberFormat="1" applyFont="1" applyBorder="1" applyAlignment="1">
      <alignment horizontal="center" vertical="center" wrapText="1"/>
    </xf>
    <xf numFmtId="173" fontId="20" fillId="0" borderId="10" xfId="0" applyNumberFormat="1" applyFont="1" applyFill="1" applyBorder="1" applyAlignment="1">
      <alignment horizontal="center" vertical="center" wrapText="1"/>
    </xf>
    <xf numFmtId="173" fontId="20" fillId="0" borderId="10" xfId="0" applyNumberFormat="1" applyFont="1" applyBorder="1" applyAlignment="1">
      <alignment horizontal="center" vertical="center" wrapText="1"/>
    </xf>
    <xf numFmtId="4" fontId="20" fillId="0" borderId="10" xfId="0" applyNumberFormat="1"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174" fontId="20" fillId="0" borderId="10" xfId="0" applyNumberFormat="1" applyFont="1" applyFill="1" applyBorder="1" applyAlignment="1">
      <alignment horizontal="center" vertical="center" wrapText="1"/>
    </xf>
    <xf numFmtId="0" fontId="21" fillId="0" borderId="0" xfId="0" applyFont="1" applyAlignment="1">
      <alignment horizontal="left"/>
    </xf>
    <xf numFmtId="0" fontId="21" fillId="0" borderId="0" xfId="0" applyFont="1" applyAlignment="1">
      <alignment/>
    </xf>
    <xf numFmtId="0" fontId="22" fillId="0" borderId="0" xfId="0" applyFont="1" applyAlignment="1">
      <alignment/>
    </xf>
    <xf numFmtId="174" fontId="20" fillId="0" borderId="0" xfId="0" applyNumberFormat="1" applyFont="1" applyFill="1" applyBorder="1" applyAlignment="1">
      <alignment horizontal="center" vertical="center" wrapText="1"/>
    </xf>
    <xf numFmtId="173" fontId="20" fillId="0" borderId="11" xfId="0" applyNumberFormat="1" applyFont="1" applyFill="1" applyBorder="1" applyAlignment="1">
      <alignment horizontal="center" vertical="center" wrapText="1"/>
    </xf>
    <xf numFmtId="14" fontId="20" fillId="0" borderId="12" xfId="0" applyNumberFormat="1" applyFont="1" applyFill="1" applyBorder="1" applyAlignment="1">
      <alignment horizontal="center" vertical="center" wrapText="1"/>
    </xf>
    <xf numFmtId="174" fontId="20" fillId="0" borderId="12" xfId="0" applyNumberFormat="1" applyFont="1" applyFill="1" applyBorder="1" applyAlignment="1">
      <alignment horizontal="center" vertical="center" wrapText="1"/>
    </xf>
    <xf numFmtId="174" fontId="20" fillId="0" borderId="13" xfId="0" applyNumberFormat="1" applyFont="1" applyFill="1" applyBorder="1" applyAlignment="1">
      <alignment horizontal="center" vertical="center" wrapText="1"/>
    </xf>
    <xf numFmtId="4" fontId="20" fillId="0" borderId="0" xfId="0" applyNumberFormat="1" applyFont="1" applyFill="1" applyBorder="1" applyAlignment="1">
      <alignment horizontal="center" vertical="center" wrapText="1"/>
    </xf>
    <xf numFmtId="173" fontId="20" fillId="24" borderId="0" xfId="0" applyNumberFormat="1" applyFont="1" applyFill="1" applyAlignment="1">
      <alignment vertical="center" wrapText="1"/>
    </xf>
    <xf numFmtId="0" fontId="20" fillId="24" borderId="0" xfId="0" applyFont="1" applyFill="1" applyAlignment="1">
      <alignment horizontal="center" vertical="center" wrapText="1"/>
    </xf>
    <xf numFmtId="173" fontId="20" fillId="24" borderId="0" xfId="0" applyNumberFormat="1" applyFont="1" applyFill="1" applyAlignment="1">
      <alignment horizontal="right" vertical="center"/>
    </xf>
    <xf numFmtId="0" fontId="20" fillId="24" borderId="0" xfId="0" applyNumberFormat="1" applyFont="1" applyFill="1" applyAlignment="1">
      <alignment vertical="center" wrapText="1"/>
    </xf>
    <xf numFmtId="173" fontId="20" fillId="24" borderId="0" xfId="0" applyNumberFormat="1" applyFont="1" applyFill="1" applyAlignment="1">
      <alignment horizontal="center" vertical="center" wrapText="1"/>
    </xf>
    <xf numFmtId="4" fontId="20" fillId="24" borderId="0" xfId="0" applyNumberFormat="1" applyFont="1" applyFill="1" applyAlignment="1">
      <alignment horizontal="center" vertical="center" wrapText="1"/>
    </xf>
    <xf numFmtId="4" fontId="20" fillId="24" borderId="14" xfId="0" applyNumberFormat="1" applyFont="1" applyFill="1" applyBorder="1" applyAlignment="1">
      <alignment vertical="center" wrapText="1"/>
    </xf>
    <xf numFmtId="4" fontId="20" fillId="24" borderId="14" xfId="0" applyNumberFormat="1" applyFont="1" applyFill="1" applyBorder="1" applyAlignment="1">
      <alignment horizontal="center" vertical="center" wrapText="1"/>
    </xf>
    <xf numFmtId="173" fontId="20" fillId="24" borderId="10" xfId="0" applyNumberFormat="1" applyFont="1" applyFill="1" applyBorder="1" applyAlignment="1">
      <alignment horizontal="center" vertical="center" wrapText="1"/>
    </xf>
    <xf numFmtId="4" fontId="20" fillId="24" borderId="10" xfId="0" applyNumberFormat="1" applyFont="1" applyFill="1" applyBorder="1" applyAlignment="1">
      <alignment horizontal="center" vertical="center" wrapText="1"/>
    </xf>
    <xf numFmtId="4" fontId="20" fillId="24" borderId="0" xfId="0" applyNumberFormat="1" applyFont="1" applyFill="1" applyBorder="1" applyAlignment="1">
      <alignment horizontal="center" vertical="center" wrapText="1"/>
    </xf>
    <xf numFmtId="173" fontId="2" fillId="24" borderId="0" xfId="0" applyNumberFormat="1" applyFont="1" applyFill="1" applyAlignment="1">
      <alignment horizontal="center" vertical="center" wrapText="1"/>
    </xf>
    <xf numFmtId="4" fontId="2" fillId="24" borderId="0" xfId="0" applyNumberFormat="1" applyFont="1" applyFill="1" applyAlignment="1">
      <alignment horizontal="center" vertical="center" wrapText="1"/>
    </xf>
    <xf numFmtId="0" fontId="2" fillId="24" borderId="0" xfId="0" applyFont="1" applyFill="1" applyAlignment="1">
      <alignment horizontal="center" vertical="center" wrapText="1"/>
    </xf>
    <xf numFmtId="4" fontId="20" fillId="0" borderId="11" xfId="0" applyNumberFormat="1" applyFont="1" applyFill="1" applyBorder="1" applyAlignment="1">
      <alignment horizontal="center" vertical="center" wrapText="1"/>
    </xf>
    <xf numFmtId="4" fontId="20" fillId="0" borderId="12" xfId="0" applyNumberFormat="1"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173" fontId="20" fillId="0" borderId="10" xfId="0" applyNumberFormat="1" applyFont="1" applyFill="1" applyBorder="1" applyAlignment="1">
      <alignment horizontal="center" vertical="center" wrapText="1"/>
    </xf>
    <xf numFmtId="0" fontId="20" fillId="0" borderId="0" xfId="0" applyNumberFormat="1" applyFont="1" applyFill="1" applyAlignment="1">
      <alignment horizontal="center" vertical="center" wrapText="1"/>
    </xf>
    <xf numFmtId="182" fontId="20" fillId="0" borderId="10" xfId="58"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4" fontId="20" fillId="24" borderId="11" xfId="0" applyNumberFormat="1" applyFont="1" applyFill="1" applyBorder="1" applyAlignment="1">
      <alignment horizontal="center" vertical="center" wrapText="1"/>
    </xf>
    <xf numFmtId="4" fontId="20" fillId="24" borderId="12" xfId="0" applyNumberFormat="1" applyFont="1" applyFill="1" applyBorder="1" applyAlignment="1">
      <alignment horizontal="center" vertical="center" wrapText="1"/>
    </xf>
    <xf numFmtId="4" fontId="20" fillId="24" borderId="13" xfId="0" applyNumberFormat="1" applyFont="1" applyFill="1" applyBorder="1" applyAlignment="1">
      <alignment horizontal="center" vertical="center" wrapText="1"/>
    </xf>
    <xf numFmtId="173" fontId="20" fillId="24" borderId="10" xfId="0" applyNumberFormat="1" applyFont="1" applyFill="1" applyBorder="1" applyAlignment="1">
      <alignment horizontal="center" vertical="center" wrapText="1"/>
    </xf>
    <xf numFmtId="0" fontId="20" fillId="0" borderId="10" xfId="0" applyFont="1" applyBorder="1" applyAlignment="1">
      <alignment horizontal="center" vertical="center" wrapText="1"/>
    </xf>
    <xf numFmtId="4" fontId="20" fillId="0" borderId="10"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9"/>
  <sheetViews>
    <sheetView tabSelected="1" view="pageBreakPreview" zoomScaleSheetLayoutView="100" zoomScalePageLayoutView="0" workbookViewId="0" topLeftCell="A1">
      <selection activeCell="N1" sqref="N1:S16384"/>
    </sheetView>
  </sheetViews>
  <sheetFormatPr defaultColWidth="9.140625" defaultRowHeight="12.75"/>
  <cols>
    <col min="1" max="7" width="10.00390625" style="3" customWidth="1"/>
    <col min="8" max="13" width="10.00390625" style="4" customWidth="1"/>
    <col min="14" max="14" width="10.00390625" style="2" hidden="1" customWidth="1"/>
    <col min="15" max="17" width="10.00390625" style="3" hidden="1" customWidth="1"/>
    <col min="18" max="19" width="10.00390625" style="1" hidden="1" customWidth="1"/>
    <col min="20" max="16384" width="9.140625" style="1" customWidth="1"/>
  </cols>
  <sheetData>
    <row r="1" spans="1:19" s="7" customFormat="1" ht="12" customHeight="1">
      <c r="A1" s="5"/>
      <c r="B1" s="5"/>
      <c r="C1" s="5"/>
      <c r="D1" s="5"/>
      <c r="E1" s="5"/>
      <c r="F1" s="5"/>
      <c r="G1" s="5"/>
      <c r="H1" s="6"/>
      <c r="I1" s="6"/>
      <c r="J1" s="6"/>
      <c r="K1" s="6"/>
      <c r="M1" s="8" t="s">
        <v>12</v>
      </c>
      <c r="N1" s="24"/>
      <c r="O1" s="24"/>
      <c r="P1" s="24"/>
      <c r="Q1" s="24"/>
      <c r="R1" s="25"/>
      <c r="S1" s="26" t="s">
        <v>12</v>
      </c>
    </row>
    <row r="2" spans="1:19" s="7" customFormat="1" ht="12" customHeight="1">
      <c r="A2" s="5"/>
      <c r="B2" s="5"/>
      <c r="C2" s="5"/>
      <c r="D2" s="5"/>
      <c r="E2" s="5"/>
      <c r="F2" s="5"/>
      <c r="G2" s="5"/>
      <c r="H2" s="6"/>
      <c r="I2" s="6"/>
      <c r="J2" s="6"/>
      <c r="K2" s="6"/>
      <c r="M2" s="8" t="s">
        <v>16</v>
      </c>
      <c r="N2" s="24"/>
      <c r="O2" s="24"/>
      <c r="P2" s="24"/>
      <c r="Q2" s="24"/>
      <c r="R2" s="25"/>
      <c r="S2" s="26" t="s">
        <v>16</v>
      </c>
    </row>
    <row r="3" spans="1:19" s="7" customFormat="1" ht="12" customHeight="1">
      <c r="A3" s="5"/>
      <c r="B3" s="5"/>
      <c r="C3" s="5"/>
      <c r="D3" s="5"/>
      <c r="E3" s="5"/>
      <c r="F3" s="5"/>
      <c r="G3" s="5"/>
      <c r="H3" s="6"/>
      <c r="I3" s="6"/>
      <c r="J3" s="6"/>
      <c r="K3" s="6"/>
      <c r="M3" s="8" t="s">
        <v>17</v>
      </c>
      <c r="N3" s="24"/>
      <c r="O3" s="24"/>
      <c r="P3" s="24"/>
      <c r="Q3" s="24"/>
      <c r="R3" s="25"/>
      <c r="S3" s="26" t="s">
        <v>17</v>
      </c>
    </row>
    <row r="4" spans="1:19" s="7" customFormat="1" ht="46.5" customHeight="1">
      <c r="A4" s="42" t="s">
        <v>27</v>
      </c>
      <c r="B4" s="42"/>
      <c r="C4" s="42"/>
      <c r="D4" s="42"/>
      <c r="E4" s="42"/>
      <c r="F4" s="42"/>
      <c r="G4" s="42"/>
      <c r="H4" s="42"/>
      <c r="I4" s="42"/>
      <c r="J4" s="42"/>
      <c r="K4" s="42"/>
      <c r="L4" s="42"/>
      <c r="M4" s="42"/>
      <c r="N4" s="27"/>
      <c r="O4" s="27"/>
      <c r="P4" s="27"/>
      <c r="Q4" s="27"/>
      <c r="R4" s="27"/>
      <c r="S4" s="27"/>
    </row>
    <row r="5" spans="1:19" s="7" customFormat="1" ht="12" customHeight="1">
      <c r="A5" s="5"/>
      <c r="B5" s="5"/>
      <c r="C5" s="5"/>
      <c r="D5" s="5"/>
      <c r="E5" s="5"/>
      <c r="F5" s="5"/>
      <c r="G5" s="5"/>
      <c r="H5" s="6"/>
      <c r="I5" s="6"/>
      <c r="J5" s="6"/>
      <c r="K5" s="6"/>
      <c r="L5" s="6"/>
      <c r="M5" s="6"/>
      <c r="N5" s="28"/>
      <c r="O5" s="29"/>
      <c r="P5" s="30"/>
      <c r="Q5" s="30"/>
      <c r="R5" s="25"/>
      <c r="S5" s="31" t="s">
        <v>25</v>
      </c>
    </row>
    <row r="6" spans="1:19" s="7" customFormat="1" ht="10.5" customHeight="1">
      <c r="A6" s="50" t="s">
        <v>13</v>
      </c>
      <c r="B6" s="50"/>
      <c r="C6" s="50"/>
      <c r="D6" s="50"/>
      <c r="E6" s="50"/>
      <c r="F6" s="50"/>
      <c r="G6" s="50"/>
      <c r="H6" s="50"/>
      <c r="I6" s="50"/>
      <c r="J6" s="50"/>
      <c r="K6" s="50"/>
      <c r="L6" s="50"/>
      <c r="M6" s="50"/>
      <c r="N6" s="46" t="s">
        <v>14</v>
      </c>
      <c r="O6" s="47"/>
      <c r="P6" s="47"/>
      <c r="Q6" s="47"/>
      <c r="R6" s="47"/>
      <c r="S6" s="48"/>
    </row>
    <row r="7" spans="1:19" s="7" customFormat="1" ht="10.5" customHeight="1">
      <c r="A7" s="43" t="s">
        <v>7</v>
      </c>
      <c r="B7" s="43" t="s">
        <v>10</v>
      </c>
      <c r="C7" s="43" t="s">
        <v>8</v>
      </c>
      <c r="D7" s="44" t="s">
        <v>15</v>
      </c>
      <c r="E7" s="43" t="s">
        <v>21</v>
      </c>
      <c r="F7" s="43" t="s">
        <v>22</v>
      </c>
      <c r="G7" s="43" t="s">
        <v>9</v>
      </c>
      <c r="H7" s="51" t="s">
        <v>2</v>
      </c>
      <c r="I7" s="51"/>
      <c r="J7" s="51"/>
      <c r="K7" s="51"/>
      <c r="L7" s="50"/>
      <c r="M7" s="50"/>
      <c r="N7" s="49" t="s">
        <v>3</v>
      </c>
      <c r="O7" s="46" t="s">
        <v>4</v>
      </c>
      <c r="P7" s="47"/>
      <c r="Q7" s="47"/>
      <c r="R7" s="47"/>
      <c r="S7" s="48"/>
    </row>
    <row r="8" spans="1:19" s="7" customFormat="1" ht="60">
      <c r="A8" s="43"/>
      <c r="B8" s="43"/>
      <c r="C8" s="43"/>
      <c r="D8" s="45"/>
      <c r="E8" s="43"/>
      <c r="F8" s="43"/>
      <c r="G8" s="43"/>
      <c r="H8" s="11" t="s">
        <v>3</v>
      </c>
      <c r="I8" s="12" t="s">
        <v>5</v>
      </c>
      <c r="J8" s="12" t="s">
        <v>6</v>
      </c>
      <c r="K8" s="12" t="s">
        <v>23</v>
      </c>
      <c r="L8" s="11" t="s">
        <v>24</v>
      </c>
      <c r="M8" s="11" t="s">
        <v>11</v>
      </c>
      <c r="N8" s="49"/>
      <c r="O8" s="33" t="s">
        <v>0</v>
      </c>
      <c r="P8" s="33" t="s">
        <v>1</v>
      </c>
      <c r="Q8" s="33" t="s">
        <v>23</v>
      </c>
      <c r="R8" s="32" t="s">
        <v>24</v>
      </c>
      <c r="S8" s="32" t="s">
        <v>11</v>
      </c>
    </row>
    <row r="9" spans="1:19" s="7" customFormat="1" ht="24">
      <c r="A9" s="10" t="s">
        <v>18</v>
      </c>
      <c r="B9" s="13">
        <v>41976</v>
      </c>
      <c r="C9" s="13">
        <v>42086</v>
      </c>
      <c r="D9" s="13"/>
      <c r="E9" s="14">
        <v>308.5</v>
      </c>
      <c r="F9" s="14">
        <v>339.9</v>
      </c>
      <c r="G9" s="14">
        <v>36430</v>
      </c>
      <c r="H9" s="12">
        <f>SUM(I9:M9)</f>
        <v>12382557</v>
      </c>
      <c r="I9" s="12">
        <v>0</v>
      </c>
      <c r="J9" s="12">
        <v>6667492.12</v>
      </c>
      <c r="K9" s="12">
        <v>4571162.88</v>
      </c>
      <c r="L9" s="12">
        <v>1143902</v>
      </c>
      <c r="M9" s="12">
        <v>0</v>
      </c>
      <c r="N9" s="33">
        <f>SUM(O9:S9)</f>
        <v>9286917.75</v>
      </c>
      <c r="O9" s="33">
        <v>0</v>
      </c>
      <c r="P9" s="33">
        <v>5000619.08</v>
      </c>
      <c r="Q9" s="33">
        <v>3428372.17</v>
      </c>
      <c r="R9" s="33">
        <v>857926.5</v>
      </c>
      <c r="S9" s="33">
        <v>0</v>
      </c>
    </row>
    <row r="10" spans="1:19" s="7" customFormat="1" ht="12">
      <c r="A10" s="19"/>
      <c r="B10" s="20"/>
      <c r="C10" s="20"/>
      <c r="D10" s="20"/>
      <c r="E10" s="21"/>
      <c r="F10" s="22"/>
      <c r="G10" s="18"/>
      <c r="H10" s="23"/>
      <c r="I10" s="23"/>
      <c r="J10" s="23"/>
      <c r="K10" s="23"/>
      <c r="L10" s="23"/>
      <c r="M10" s="23"/>
      <c r="N10" s="34"/>
      <c r="O10" s="34"/>
      <c r="P10" s="34"/>
      <c r="Q10" s="34"/>
      <c r="R10" s="34"/>
      <c r="S10" s="34"/>
    </row>
    <row r="11" spans="1:19" s="7" customFormat="1" ht="12" customHeight="1">
      <c r="A11" s="38" t="s">
        <v>14</v>
      </c>
      <c r="B11" s="39"/>
      <c r="C11" s="39"/>
      <c r="D11" s="39"/>
      <c r="E11" s="39"/>
      <c r="F11" s="40"/>
      <c r="G11" s="5"/>
      <c r="H11" s="6"/>
      <c r="I11" s="6"/>
      <c r="J11" s="6"/>
      <c r="K11" s="6"/>
      <c r="L11" s="6"/>
      <c r="M11" s="6"/>
      <c r="N11" s="28"/>
      <c r="O11" s="29"/>
      <c r="P11" s="29"/>
      <c r="Q11" s="29"/>
      <c r="R11" s="25"/>
      <c r="S11" s="25"/>
    </row>
    <row r="12" spans="1:19" s="7" customFormat="1" ht="12" customHeight="1">
      <c r="A12" s="41" t="s">
        <v>3</v>
      </c>
      <c r="B12" s="38" t="s">
        <v>4</v>
      </c>
      <c r="C12" s="39"/>
      <c r="D12" s="39"/>
      <c r="E12" s="39"/>
      <c r="F12" s="40"/>
      <c r="G12" s="15"/>
      <c r="H12" s="15"/>
      <c r="I12" s="15"/>
      <c r="J12" s="6"/>
      <c r="K12" s="6"/>
      <c r="L12" s="6"/>
      <c r="M12" s="6"/>
      <c r="N12" s="28"/>
      <c r="O12" s="29"/>
      <c r="P12" s="29"/>
      <c r="Q12" s="29"/>
      <c r="R12" s="25"/>
      <c r="S12" s="25"/>
    </row>
    <row r="13" spans="1:19" s="7" customFormat="1" ht="60.75" customHeight="1">
      <c r="A13" s="41"/>
      <c r="B13" s="12" t="s">
        <v>0</v>
      </c>
      <c r="C13" s="12" t="s">
        <v>1</v>
      </c>
      <c r="D13" s="12" t="s">
        <v>23</v>
      </c>
      <c r="E13" s="11" t="s">
        <v>24</v>
      </c>
      <c r="F13" s="11" t="s">
        <v>11</v>
      </c>
      <c r="G13" s="15"/>
      <c r="H13" s="17"/>
      <c r="I13" s="17"/>
      <c r="J13" s="6"/>
      <c r="K13" s="6"/>
      <c r="L13" s="6"/>
      <c r="M13" s="6"/>
      <c r="N13" s="28"/>
      <c r="O13" s="29"/>
      <c r="P13" s="29"/>
      <c r="Q13" s="29"/>
      <c r="R13" s="25"/>
      <c r="S13" s="25"/>
    </row>
    <row r="14" spans="1:19" s="7" customFormat="1" ht="12" customHeight="1">
      <c r="A14" s="12">
        <f>SUM(B14:F14)</f>
        <v>12382557</v>
      </c>
      <c r="B14" s="12">
        <v>0</v>
      </c>
      <c r="C14" s="12">
        <v>6667492.12</v>
      </c>
      <c r="D14" s="12">
        <v>4571162.88</v>
      </c>
      <c r="E14" s="12">
        <v>1143902</v>
      </c>
      <c r="F14" s="9">
        <v>0</v>
      </c>
      <c r="G14" s="15"/>
      <c r="H14" s="17"/>
      <c r="I14" s="17"/>
      <c r="J14" s="6"/>
      <c r="K14" s="6"/>
      <c r="L14" s="6"/>
      <c r="M14" s="6"/>
      <c r="N14" s="28"/>
      <c r="O14" s="29"/>
      <c r="P14" s="29"/>
      <c r="Q14" s="29"/>
      <c r="R14" s="25"/>
      <c r="S14" s="25"/>
    </row>
    <row r="15" spans="1:19" s="7" customFormat="1" ht="12" customHeight="1">
      <c r="A15" s="5"/>
      <c r="B15" s="5"/>
      <c r="C15" s="5"/>
      <c r="D15" s="5"/>
      <c r="E15" s="5"/>
      <c r="F15" s="5"/>
      <c r="G15" s="15"/>
      <c r="H15" s="15"/>
      <c r="I15" s="15"/>
      <c r="J15" s="6"/>
      <c r="K15" s="6"/>
      <c r="L15" s="6"/>
      <c r="M15" s="6"/>
      <c r="N15" s="28"/>
      <c r="O15" s="29"/>
      <c r="P15" s="29"/>
      <c r="Q15" s="29"/>
      <c r="R15" s="25"/>
      <c r="S15" s="25"/>
    </row>
    <row r="16" spans="1:19" ht="12">
      <c r="A16" s="15" t="s">
        <v>19</v>
      </c>
      <c r="B16" s="15"/>
      <c r="C16" s="15"/>
      <c r="D16" s="15"/>
      <c r="E16" s="15"/>
      <c r="F16" s="15"/>
      <c r="N16" s="35"/>
      <c r="O16" s="36"/>
      <c r="P16" s="36"/>
      <c r="Q16" s="36"/>
      <c r="R16" s="37"/>
      <c r="S16" s="37"/>
    </row>
    <row r="17" spans="1:19" ht="12">
      <c r="A17" s="16" t="s">
        <v>20</v>
      </c>
      <c r="B17" s="16"/>
      <c r="C17" s="16"/>
      <c r="D17" s="15"/>
      <c r="E17" s="15"/>
      <c r="F17" s="15"/>
      <c r="N17" s="35"/>
      <c r="O17" s="36"/>
      <c r="P17" s="36"/>
      <c r="Q17" s="36"/>
      <c r="R17" s="37"/>
      <c r="S17" s="37"/>
    </row>
    <row r="18" spans="1:19" ht="12">
      <c r="A18" s="16"/>
      <c r="B18" s="16"/>
      <c r="C18" s="16"/>
      <c r="D18" s="15"/>
      <c r="E18" s="15"/>
      <c r="F18" s="15"/>
      <c r="N18" s="35"/>
      <c r="O18" s="36"/>
      <c r="P18" s="36"/>
      <c r="Q18" s="36"/>
      <c r="R18" s="37"/>
      <c r="S18" s="37"/>
    </row>
    <row r="19" spans="1:19" ht="12">
      <c r="A19" s="15" t="s">
        <v>26</v>
      </c>
      <c r="B19" s="15"/>
      <c r="C19" s="15"/>
      <c r="D19" s="15"/>
      <c r="E19" s="15"/>
      <c r="F19" s="15"/>
      <c r="N19" s="35"/>
      <c r="O19" s="36"/>
      <c r="P19" s="36"/>
      <c r="Q19" s="36"/>
      <c r="R19" s="37"/>
      <c r="S19" s="37"/>
    </row>
  </sheetData>
  <sheetProtection/>
  <mergeCells count="16">
    <mergeCell ref="N6:S6"/>
    <mergeCell ref="O7:S7"/>
    <mergeCell ref="G7:G8"/>
    <mergeCell ref="N7:N8"/>
    <mergeCell ref="A6:M6"/>
    <mergeCell ref="C7:C8"/>
    <mergeCell ref="E7:E8"/>
    <mergeCell ref="H7:M7"/>
    <mergeCell ref="A11:F11"/>
    <mergeCell ref="A12:A13"/>
    <mergeCell ref="B12:F12"/>
    <mergeCell ref="A4:M4"/>
    <mergeCell ref="A7:A8"/>
    <mergeCell ref="B7:B8"/>
    <mergeCell ref="F7:F8"/>
    <mergeCell ref="D7:D8"/>
  </mergeCells>
  <printOptions horizontalCentered="1"/>
  <pageMargins left="0.7874015748031497" right="0.3937007874015748"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oper1</cp:lastModifiedBy>
  <cp:lastPrinted>2016-07-20T08:30:59Z</cp:lastPrinted>
  <dcterms:created xsi:type="dcterms:W3CDTF">1996-10-08T23:32:33Z</dcterms:created>
  <dcterms:modified xsi:type="dcterms:W3CDTF">2016-08-16T14:47:58Z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220840607</vt:i4>
  </property>
  <property fmtid="{D5CDD505-2E9C-101B-9397-08002B2CF9AE}" pid="3" name="_EmailSubject">
    <vt:lpwstr>для Михайловой Е.А. 185-ФЗ</vt:lpwstr>
  </property>
  <property fmtid="{D5CDD505-2E9C-101B-9397-08002B2CF9AE}" pid="4" name="_AuthorEmail">
    <vt:lpwstr>of.kb@lenreg.ru</vt:lpwstr>
  </property>
  <property fmtid="{D5CDD505-2E9C-101B-9397-08002B2CF9AE}" pid="5" name="_AuthorEmailDisplayName">
    <vt:lpwstr>of.kb@lenreg.ru</vt:lpwstr>
  </property>
  <property fmtid="{D5CDD505-2E9C-101B-9397-08002B2CF9AE}" pid="6" name="_ReviewingToolsShownOnce">
    <vt:lpwstr/>
  </property>
</Properties>
</file>