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'Лист3'!$A$1:$V$33</definedName>
  </definedNames>
  <calcPr fullCalcOnLoad="1"/>
</workbook>
</file>

<file path=xl/sharedStrings.xml><?xml version="1.0" encoding="utf-8"?>
<sst xmlns="http://schemas.openxmlformats.org/spreadsheetml/2006/main" count="41" uniqueCount="31">
  <si>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</si>
  <si>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</si>
  <si>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</si>
  <si>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</si>
  <si>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</si>
  <si>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</si>
  <si>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</si>
  <si>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</si>
  <si>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</si>
  <si>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</si>
  <si>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Глава муниципального образования</t>
  </si>
  <si>
    <t xml:space="preserve">                                                                   (подпись)             (фамилия, инициалы)</t>
  </si>
  <si>
    <t xml:space="preserve">     об использовании субсидии, предоставленной из областного бюджета Ленинградской области муниципальному образованию Оржицкое сельское поселение муниципального образования Ломоносовский мунципальный район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второй квартал 2016 года</t>
  </si>
  <si>
    <t>910 0409 0400070880 244 225 (областной бюджет);                                  910 0409 0400000101 244 225 (местный бюджет)</t>
  </si>
  <si>
    <t xml:space="preserve">Ремонт дороги общего пользования местного значения д. Ильино Оржицкое сельское поселение </t>
  </si>
  <si>
    <t xml:space="preserve">Ремонт дороги общего пользования местного значения д. Петровское Оржицкое сельское поселение </t>
  </si>
  <si>
    <t xml:space="preserve">Ремонт дороги общего пользования местного значения д. Большое Заборье Оржицкое сельское поселение </t>
  </si>
  <si>
    <t>ИТОГО</t>
  </si>
  <si>
    <t>Глазунова Л.П.</t>
  </si>
  <si>
    <t>Черепянская О.Н.</t>
  </si>
  <si>
    <t>01 июля 2016 года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</si>
  <si>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</si>
  <si>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Главный бухгалтер                   ____________________</t>
  </si>
  <si>
    <t>Оржицкое сельское поселение   ________________________</t>
  </si>
  <si>
    <t>Бурак Л.В.</t>
  </si>
  <si>
    <t>Плановые показате-ли результа-тивности использо-вания субсидии в сответствии с соглашением (кв.м)</t>
  </si>
  <si>
    <t>Исполнено за последний квартал 2016 года</t>
  </si>
  <si>
    <t>Исполнено на 01.07.2016года</t>
  </si>
  <si>
    <t>(фамилия,инициалы)</t>
  </si>
  <si>
    <t xml:space="preserve">Исполнитель                    </t>
  </si>
  <si>
    <t>тел. 8(81376)57646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</si>
</sst>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9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23.7109375" style="0" customWidth="1"/>
    <col min="2" max="2" width="22.7109375" style="0" hidden="1" customWidth="1"/>
    <col min="3" max="4" width="10.421875" style="0" customWidth="1"/>
    <col min="5" max="7" width="10.57421875" style="0" customWidth="1"/>
    <col min="8" max="9" width="9.28125" style="0" customWidth="1"/>
    <col min="10" max="11" width="9.140625" style="0" customWidth="1"/>
    <col min="12" max="12" width="9.28125" style="0" customWidth="1"/>
    <col min="13" max="13" width="9.140625" style="0" customWidth="1"/>
    <col min="14" max="14" width="10.57421875" style="0" customWidth="1"/>
  </cols>
  <sheetData>
    <row r="1" spans="1:14" ht="12.75" customHeight="1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.5" customHeight="1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54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2" customFormat="1" ht="27" customHeight="1">
      <c r="A5" s="28" t="s">
        <v>1</v>
      </c>
      <c r="B5" s="28" t="s">
        <v>7</v>
      </c>
      <c r="C5" s="28" t="s">
        <v>25</v>
      </c>
      <c r="D5" s="28" t="s">
        <v>9</v>
      </c>
      <c r="E5" s="22" t="s">
        <v>0</v>
      </c>
      <c r="F5" s="23"/>
      <c r="G5" s="23"/>
      <c r="H5" s="22" t="s">
        <v>27</v>
      </c>
      <c r="I5" s="23"/>
      <c r="J5" s="23"/>
      <c r="K5" s="22" t="s">
        <v>26</v>
      </c>
      <c r="L5" s="23"/>
      <c r="M5" s="23"/>
      <c r="N5" s="33" t="s">
        <v>8</v>
      </c>
    </row>
    <row r="6" spans="1:14" s="2" customFormat="1" ht="26.25" customHeight="1">
      <c r="A6" s="29"/>
      <c r="B6" s="31"/>
      <c r="C6" s="29"/>
      <c r="D6" s="29"/>
      <c r="E6" s="23"/>
      <c r="F6" s="23"/>
      <c r="G6" s="23"/>
      <c r="H6" s="23"/>
      <c r="I6" s="23"/>
      <c r="J6" s="23"/>
      <c r="K6" s="23"/>
      <c r="L6" s="23"/>
      <c r="M6" s="23"/>
      <c r="N6" s="34"/>
    </row>
    <row r="7" spans="1:14" s="2" customFormat="1" ht="90" customHeight="1">
      <c r="A7" s="30"/>
      <c r="B7" s="32"/>
      <c r="C7" s="29"/>
      <c r="D7" s="29"/>
      <c r="E7" s="6" t="s">
        <v>4</v>
      </c>
      <c r="F7" s="6" t="s">
        <v>5</v>
      </c>
      <c r="G7" s="6" t="s">
        <v>6</v>
      </c>
      <c r="H7" s="6" t="s">
        <v>4</v>
      </c>
      <c r="I7" s="6" t="s">
        <v>5</v>
      </c>
      <c r="J7" s="6" t="s">
        <v>6</v>
      </c>
      <c r="K7" s="6" t="s">
        <v>4</v>
      </c>
      <c r="L7" s="6" t="s">
        <v>5</v>
      </c>
      <c r="M7" s="6" t="s">
        <v>6</v>
      </c>
      <c r="N7" s="35"/>
    </row>
    <row r="8" spans="1:14" s="13" customFormat="1" ht="64.5" customHeight="1">
      <c r="A8" s="14" t="s">
        <v>14</v>
      </c>
      <c r="B8" s="7" t="s">
        <v>13</v>
      </c>
      <c r="C8" s="9">
        <v>6502</v>
      </c>
      <c r="D8" s="9">
        <v>0</v>
      </c>
      <c r="E8" s="10">
        <f>F8+G8</f>
        <v>385000</v>
      </c>
      <c r="F8" s="10">
        <v>350178.27</v>
      </c>
      <c r="G8" s="11">
        <v>34821.73</v>
      </c>
      <c r="H8" s="10">
        <f>I8+J8</f>
        <v>0</v>
      </c>
      <c r="I8" s="10">
        <v>0</v>
      </c>
      <c r="J8" s="11">
        <v>0</v>
      </c>
      <c r="K8" s="10">
        <f>L8+M8</f>
        <v>0</v>
      </c>
      <c r="L8" s="10">
        <v>0</v>
      </c>
      <c r="M8" s="11">
        <v>0</v>
      </c>
      <c r="N8" s="12">
        <f>E8-H8</f>
        <v>385000</v>
      </c>
    </row>
    <row r="9" spans="1:14" ht="65.25" customHeight="1">
      <c r="A9" s="8" t="s">
        <v>15</v>
      </c>
      <c r="B9" s="7" t="s">
        <v>13</v>
      </c>
      <c r="C9" s="9">
        <v>1446</v>
      </c>
      <c r="D9" s="9">
        <v>0</v>
      </c>
      <c r="E9" s="10">
        <f>F9+G9</f>
        <v>265000</v>
      </c>
      <c r="F9" s="10">
        <v>241738.41</v>
      </c>
      <c r="G9" s="11">
        <v>23261.59</v>
      </c>
      <c r="H9" s="10">
        <f>I9+J9</f>
        <v>0</v>
      </c>
      <c r="I9" s="10">
        <v>0</v>
      </c>
      <c r="J9" s="11">
        <v>0</v>
      </c>
      <c r="K9" s="10">
        <f>L9+M9</f>
        <v>0</v>
      </c>
      <c r="L9" s="10">
        <v>0</v>
      </c>
      <c r="M9" s="11">
        <v>0</v>
      </c>
      <c r="N9" s="12">
        <f>E9-H9</f>
        <v>265000</v>
      </c>
    </row>
    <row r="10" spans="1:14" ht="64.5" customHeight="1">
      <c r="A10" s="8" t="s">
        <v>16</v>
      </c>
      <c r="B10" s="7" t="s">
        <v>13</v>
      </c>
      <c r="C10" s="9">
        <v>1380</v>
      </c>
      <c r="D10" s="9">
        <v>0</v>
      </c>
      <c r="E10" s="10">
        <f>F10+G10</f>
        <v>541803</v>
      </c>
      <c r="F10" s="10">
        <v>491723.32</v>
      </c>
      <c r="G10" s="11">
        <v>50079.68</v>
      </c>
      <c r="H10" s="10">
        <f>I10+J10</f>
        <v>0</v>
      </c>
      <c r="I10" s="10">
        <v>0</v>
      </c>
      <c r="J10" s="11">
        <v>0</v>
      </c>
      <c r="K10" s="10">
        <f>L10+M10</f>
        <v>0</v>
      </c>
      <c r="L10" s="10">
        <v>0</v>
      </c>
      <c r="M10" s="11">
        <v>0</v>
      </c>
      <c r="N10" s="12">
        <f>E10-H10</f>
        <v>541803</v>
      </c>
    </row>
    <row r="11" spans="1:14" ht="18" customHeight="1">
      <c r="A11" s="8" t="s">
        <v>17</v>
      </c>
      <c r="B11" s="7"/>
      <c r="C11" s="10">
        <f>SUM(C8:C10)</f>
        <v>9328</v>
      </c>
      <c r="D11" s="10">
        <f>SUM(D8:D10)</f>
        <v>0</v>
      </c>
      <c r="E11" s="10">
        <f>SUM(E8:E10)</f>
        <v>1191803</v>
      </c>
      <c r="F11" s="10">
        <f aca="true" t="shared" si="0" ref="F11:N11">SUM(F8:F10)</f>
        <v>1083640</v>
      </c>
      <c r="G11" s="10">
        <f t="shared" si="0"/>
        <v>108163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>SUM(K8:K10)</f>
        <v>0</v>
      </c>
      <c r="L11" s="10">
        <f>SUM(L8:L10)</f>
        <v>0</v>
      </c>
      <c r="M11" s="10">
        <f>SUM(M8:M10)</f>
        <v>0</v>
      </c>
      <c r="N11" s="10">
        <f t="shared" si="0"/>
        <v>1191803</v>
      </c>
    </row>
    <row r="12" spans="1:12" ht="12.75" customHeight="1">
      <c r="A12" s="5" t="s">
        <v>10</v>
      </c>
      <c r="B12" s="1"/>
      <c r="C12" s="1"/>
      <c r="D12" s="1"/>
      <c r="E12" s="1"/>
      <c r="F12" s="1"/>
      <c r="G12" s="15"/>
      <c r="H12" s="15"/>
      <c r="I12" s="24" t="s">
        <v>21</v>
      </c>
      <c r="J12" s="24"/>
      <c r="K12" s="24"/>
      <c r="L12" s="24"/>
    </row>
    <row r="13" spans="1:12" ht="12.75" customHeight="1">
      <c r="A13" s="5" t="s">
        <v>23</v>
      </c>
      <c r="B13" s="4"/>
      <c r="C13" s="20"/>
      <c r="D13" s="19"/>
      <c r="E13" s="4" t="s">
        <v>18</v>
      </c>
      <c r="F13" s="1"/>
      <c r="G13" s="16"/>
      <c r="H13" s="16"/>
      <c r="I13" s="25"/>
      <c r="J13" s="25"/>
      <c r="K13" s="25"/>
      <c r="L13" s="25"/>
    </row>
    <row r="14" spans="1:12" ht="12.75" customHeight="1">
      <c r="A14" s="1" t="s">
        <v>11</v>
      </c>
      <c r="B14" s="4"/>
      <c r="C14" s="4"/>
      <c r="D14" s="1"/>
      <c r="E14" s="1"/>
      <c r="F14" s="1"/>
      <c r="G14" s="16"/>
      <c r="H14" s="16"/>
      <c r="I14" s="25"/>
      <c r="J14" s="25"/>
      <c r="K14" s="25"/>
      <c r="L14" s="25"/>
    </row>
    <row r="15" spans="1:12" ht="12.75" customHeight="1">
      <c r="A15" s="1" t="s">
        <v>22</v>
      </c>
      <c r="B15" s="1"/>
      <c r="D15" s="1"/>
      <c r="E15" s="1" t="s">
        <v>19</v>
      </c>
      <c r="F15" s="1"/>
      <c r="G15" s="16"/>
      <c r="H15" s="16"/>
      <c r="I15" s="25"/>
      <c r="J15" s="25"/>
      <c r="K15" s="25"/>
      <c r="L15" s="25"/>
    </row>
    <row r="16" spans="1:14" ht="12.75" customHeight="1">
      <c r="A16" s="1" t="s">
        <v>11</v>
      </c>
      <c r="B16" s="1"/>
      <c r="C16" s="1"/>
      <c r="D16" s="1"/>
      <c r="E16" s="1"/>
      <c r="F16" s="1"/>
      <c r="G16" s="16"/>
      <c r="H16" s="16"/>
      <c r="I16" s="16"/>
      <c r="J16" s="16"/>
      <c r="K16" s="3"/>
      <c r="L16" s="3"/>
      <c r="M16" s="3"/>
      <c r="N16" s="3"/>
    </row>
    <row r="17" spans="1:12" ht="12.75" customHeight="1">
      <c r="A17" s="1" t="s">
        <v>29</v>
      </c>
      <c r="B17" s="1"/>
      <c r="C17" s="19"/>
      <c r="D17" s="19"/>
      <c r="E17" s="1" t="s">
        <v>19</v>
      </c>
      <c r="F17" s="1"/>
      <c r="I17" s="17"/>
      <c r="J17" s="17"/>
      <c r="K17" s="25" t="s">
        <v>24</v>
      </c>
      <c r="L17" s="25"/>
    </row>
    <row r="18" spans="1:13" ht="12.75" customHeight="1">
      <c r="A18" s="1"/>
      <c r="B18" s="1"/>
      <c r="C18" s="1"/>
      <c r="D18" s="1"/>
      <c r="E18" s="1" t="s">
        <v>30</v>
      </c>
      <c r="F18" s="1"/>
      <c r="I18" s="24" t="s">
        <v>3</v>
      </c>
      <c r="J18" s="24"/>
      <c r="K18" s="21" t="s">
        <v>28</v>
      </c>
      <c r="L18" s="21"/>
      <c r="M18" s="3"/>
    </row>
    <row r="19" spans="1:14" ht="12.75">
      <c r="A19" s="1" t="s">
        <v>20</v>
      </c>
      <c r="B19" s="1"/>
      <c r="C19" s="1"/>
      <c r="D19" s="1"/>
      <c r="E19" s="1"/>
      <c r="F19" s="1"/>
      <c r="G19" s="3"/>
      <c r="H19" s="3"/>
      <c r="I19" s="3"/>
      <c r="J19" s="3"/>
      <c r="K19" s="3"/>
      <c r="L19" s="3"/>
      <c r="M19" s="3"/>
      <c r="N19" s="3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8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/>
  <mergeCells count="14">
    <mergeCell ref="A1:N1"/>
    <mergeCell ref="A2:N4"/>
    <mergeCell ref="A5:A7"/>
    <mergeCell ref="B5:B7"/>
    <mergeCell ref="N5:N7"/>
    <mergeCell ref="C5:C7"/>
    <mergeCell ref="D5:D7"/>
    <mergeCell ref="E5:G6"/>
    <mergeCell ref="H5:J6"/>
    <mergeCell ref="K18:L18"/>
    <mergeCell ref="K5:M6"/>
    <mergeCell ref="I12:L15"/>
    <mergeCell ref="I18:J18"/>
    <mergeCell ref="K17:L17"/>
  </mergeCells>
  <printOptions/>
  <pageMargins left="0.3937007874015748" right="0.196850393700787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oper1</cp:lastModifiedBy>
  <cp:lastPrinted>2016-06-28T11:55:33Z</cp:lastPrinted>
  <dcterms:created xsi:type="dcterms:W3CDTF">1996-10-08T23:32:33Z</dcterms:created>
  <dcterms:modified xsi:type="dcterms:W3CDTF">2016-07-01T08:49:04Z</dcterms:modified>
  <cp:category/>
  <cp:version/>
  <cp:contentType/>
  <cp:contentStatus/>
</cp:coreProperties>
</file>